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7875"/>
  </bookViews>
  <sheets>
    <sheet name="4-ruga" sheetId="1" r:id="rId1"/>
    <sheet name="4-moureen" sheetId="2" r:id="rId2"/>
    <sheet name="4-Miss T" sheetId="3" r:id="rId3"/>
  </sheets>
  <calcPr calcId="124519"/>
</workbook>
</file>

<file path=xl/calcChain.xml><?xml version="1.0" encoding="utf-8"?>
<calcChain xmlns="http://schemas.openxmlformats.org/spreadsheetml/2006/main">
  <c r="L20" i="1"/>
  <c r="J16"/>
  <c r="F16"/>
  <c r="G16" s="1"/>
  <c r="J15"/>
  <c r="F15"/>
  <c r="G15" s="1"/>
  <c r="J14"/>
  <c r="F14"/>
  <c r="G14" s="1"/>
  <c r="J13"/>
  <c r="F13"/>
  <c r="G13" s="1"/>
  <c r="J12"/>
  <c r="F12"/>
  <c r="G12" s="1"/>
  <c r="J11"/>
  <c r="F11"/>
  <c r="G11" s="1"/>
  <c r="J10"/>
  <c r="F10"/>
  <c r="G10" s="1"/>
  <c r="J9"/>
  <c r="F9"/>
  <c r="G9" s="1"/>
  <c r="J8"/>
  <c r="F8"/>
  <c r="G8" s="1"/>
  <c r="J7"/>
  <c r="F7"/>
  <c r="G7" s="1"/>
  <c r="J6"/>
  <c r="F6"/>
  <c r="G6" s="1"/>
  <c r="J5"/>
  <c r="F5"/>
  <c r="G5" s="1"/>
  <c r="J4"/>
  <c r="F4"/>
  <c r="G4" s="1"/>
  <c r="J3"/>
  <c r="F3"/>
  <c r="G3" s="1"/>
  <c r="K3" s="1"/>
  <c r="J19" i="2"/>
  <c r="F19"/>
  <c r="G19" s="1"/>
  <c r="J18"/>
  <c r="F18"/>
  <c r="G18" s="1"/>
  <c r="J17"/>
  <c r="F17"/>
  <c r="G17" s="1"/>
  <c r="J16"/>
  <c r="F16"/>
  <c r="G16" s="1"/>
  <c r="J15"/>
  <c r="F15"/>
  <c r="G15" s="1"/>
  <c r="J14"/>
  <c r="F14"/>
  <c r="G14" s="1"/>
  <c r="J13"/>
  <c r="F13"/>
  <c r="G13" s="1"/>
  <c r="J12"/>
  <c r="F12"/>
  <c r="G12" s="1"/>
  <c r="J11"/>
  <c r="F11"/>
  <c r="G11" s="1"/>
  <c r="J10"/>
  <c r="F10"/>
  <c r="G10" s="1"/>
  <c r="J9"/>
  <c r="F9"/>
  <c r="G9" s="1"/>
  <c r="J8"/>
  <c r="F8"/>
  <c r="G8" s="1"/>
  <c r="J7"/>
  <c r="F7"/>
  <c r="G7" s="1"/>
  <c r="J6"/>
  <c r="F6"/>
  <c r="G6" s="1"/>
  <c r="J5"/>
  <c r="F5"/>
  <c r="G5" s="1"/>
  <c r="J4"/>
  <c r="F4"/>
  <c r="G4" s="1"/>
  <c r="J3"/>
  <c r="F3"/>
  <c r="G3" s="1"/>
  <c r="K3" s="1"/>
  <c r="J4" i="3"/>
  <c r="J5"/>
  <c r="J6"/>
  <c r="J7"/>
  <c r="J8"/>
  <c r="J9"/>
  <c r="J10"/>
  <c r="J11"/>
  <c r="J12"/>
  <c r="J13"/>
  <c r="J14"/>
  <c r="J15"/>
  <c r="J16"/>
  <c r="J17"/>
  <c r="J18"/>
  <c r="J19"/>
  <c r="J20"/>
  <c r="J3"/>
  <c r="F4"/>
  <c r="G4" s="1"/>
  <c r="F5"/>
  <c r="G5" s="1"/>
  <c r="F6"/>
  <c r="G6" s="1"/>
  <c r="F7"/>
  <c r="G7" s="1"/>
  <c r="F8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L20" i="2"/>
  <c r="J20"/>
  <c r="I20" l="1"/>
  <c r="F3" i="3"/>
  <c r="G3" s="1"/>
  <c r="K3" l="1"/>
</calcChain>
</file>

<file path=xl/sharedStrings.xml><?xml version="1.0" encoding="utf-8"?>
<sst xmlns="http://schemas.openxmlformats.org/spreadsheetml/2006/main" count="88" uniqueCount="60">
  <si>
    <t>FullName</t>
  </si>
  <si>
    <t>Quiz1</t>
  </si>
  <si>
    <t>Quiz3</t>
  </si>
  <si>
    <t>Quiz4</t>
  </si>
  <si>
    <t>percentage</t>
  </si>
  <si>
    <t>test1</t>
  </si>
  <si>
    <t>tests - 60% of final grade</t>
  </si>
  <si>
    <t>total</t>
  </si>
  <si>
    <t>%</t>
  </si>
  <si>
    <t>final percentage</t>
  </si>
  <si>
    <t>final grade</t>
  </si>
  <si>
    <t>outdoor/experiments/HW - observations 20 % of final grade</t>
  </si>
  <si>
    <t>Brandon</t>
  </si>
  <si>
    <t xml:space="preserve">Jerald </t>
  </si>
  <si>
    <t xml:space="preserve">Samel </t>
  </si>
  <si>
    <t>Aime</t>
  </si>
  <si>
    <t>Sumeet</t>
  </si>
  <si>
    <t>Malik</t>
  </si>
  <si>
    <t>Iman</t>
  </si>
  <si>
    <t>Lub'naa</t>
  </si>
  <si>
    <t>Himank</t>
  </si>
  <si>
    <t xml:space="preserve">Sanita </t>
  </si>
  <si>
    <t xml:space="preserve">Maya </t>
  </si>
  <si>
    <t xml:space="preserve">Mwene </t>
  </si>
  <si>
    <t>Pearl</t>
  </si>
  <si>
    <t>Tecla</t>
  </si>
  <si>
    <t>Muhmud</t>
  </si>
  <si>
    <t>Kelvin</t>
  </si>
  <si>
    <t>Norman</t>
  </si>
  <si>
    <t>Joel</t>
  </si>
  <si>
    <t>Ngais</t>
  </si>
  <si>
    <t xml:space="preserve">Kelly </t>
  </si>
  <si>
    <t>Mike</t>
  </si>
  <si>
    <t>Stewart</t>
  </si>
  <si>
    <t>Rana</t>
  </si>
  <si>
    <t>Leah</t>
  </si>
  <si>
    <t>Vidushi</t>
  </si>
  <si>
    <t xml:space="preserve">Doreen </t>
  </si>
  <si>
    <t>Vanessa</t>
  </si>
  <si>
    <t>Mercy</t>
  </si>
  <si>
    <t>Dimitrina</t>
  </si>
  <si>
    <t xml:space="preserve">Mohammad </t>
  </si>
  <si>
    <t>Koninah</t>
  </si>
  <si>
    <t>Olivia</t>
  </si>
  <si>
    <t>Harshitaa</t>
  </si>
  <si>
    <t>Jasleen</t>
  </si>
  <si>
    <t>Aayush</t>
  </si>
  <si>
    <t xml:space="preserve">Jainabia </t>
  </si>
  <si>
    <t>Thomas</t>
  </si>
  <si>
    <t xml:space="preserve">Elisha </t>
  </si>
  <si>
    <t>Rosina</t>
  </si>
  <si>
    <t>Joan</t>
  </si>
  <si>
    <t>Esther</t>
  </si>
  <si>
    <t>Hakim</t>
  </si>
  <si>
    <t>Remi</t>
  </si>
  <si>
    <t>wundett</t>
  </si>
  <si>
    <t>loureen</t>
  </si>
  <si>
    <t>presentation Holiday HW</t>
  </si>
  <si>
    <r>
      <t xml:space="preserve">Quiz - 20 % of final grade </t>
    </r>
    <r>
      <rPr>
        <sz val="10"/>
        <color theme="1"/>
        <rFont val="Comic Sans MS"/>
        <family val="4"/>
      </rPr>
      <t>(out of 6)</t>
    </r>
  </si>
  <si>
    <t>Patrick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</si>
</sst>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1"/>
      <name val="Trebuchet MS"/>
      <family val="2"/>
    </font>
    <font>
      <sz val="11"/>
      <name val="Trebuchet MS"/>
      <family val="2"/>
    </font>
    <font>
      <b/>
      <sz val="14"/>
      <color theme="1"/>
      <name val="Comic Sans MS"/>
      <family val="4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Trebuchet MS"/>
      <family val="2"/>
    </font>
    <font>
      <sz val="1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14" fontId="3" fillId="0" borderId="0" xfId="1" applyNumberFormat="1" applyFont="1" applyAlignment="1">
      <alignment horizontal="left" vertical="top" wrapText="1"/>
    </xf>
    <xf numFmtId="0" fontId="3" fillId="0" borderId="0" xfId="0" applyNumberFormat="1" applyFont="1" applyAlignment="1">
      <alignment horizontal="left" vertical="center" wrapText="1"/>
    </xf>
    <xf numFmtId="0" fontId="2" fillId="0" borderId="0" xfId="1" applyFont="1" applyFill="1" applyAlignment="1">
      <alignment horizontal="center" vertical="top" wrapText="1"/>
    </xf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1" applyFont="1" applyFill="1" applyAlignment="1">
      <alignment horizontal="left" vertical="top" wrapText="1"/>
    </xf>
    <xf numFmtId="0" fontId="3" fillId="0" borderId="0" xfId="0" applyFont="1"/>
    <xf numFmtId="0" fontId="3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8" fillId="0" borderId="0" xfId="1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/>
    <xf numFmtId="0" fontId="5" fillId="0" borderId="0" xfId="0" applyFont="1" applyAlignment="1">
      <alignment horizont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tabSelected="1" zoomScale="66" zoomScaleNormal="66" workbookViewId="0">
      <selection activeCell="C15" sqref="C15"/>
    </sheetView>
  </sheetViews>
  <sheetFormatPr defaultRowHeight="15"/>
  <cols>
    <col min="1" max="1" width="20.42578125" customWidth="1"/>
    <col min="3" max="3" width="12" customWidth="1"/>
    <col min="8" max="8" width="33.5703125" customWidth="1"/>
    <col min="9" max="9" width="16.5703125" customWidth="1"/>
    <col min="10" max="10" width="21" customWidth="1"/>
    <col min="11" max="11" width="18" customWidth="1"/>
    <col min="12" max="12" width="14.140625" customWidth="1"/>
  </cols>
  <sheetData>
    <row r="1" spans="1:16" ht="48" customHeight="1">
      <c r="B1" s="17" t="s">
        <v>58</v>
      </c>
      <c r="C1" s="17"/>
      <c r="D1" s="17"/>
      <c r="E1" s="17"/>
      <c r="F1" s="17"/>
      <c r="G1" s="17"/>
      <c r="H1" s="18" t="s">
        <v>11</v>
      </c>
      <c r="I1" s="17" t="s">
        <v>6</v>
      </c>
      <c r="J1" s="17"/>
      <c r="K1" s="20" t="s">
        <v>9</v>
      </c>
      <c r="L1" s="20" t="s">
        <v>10</v>
      </c>
    </row>
    <row r="2" spans="1:16" ht="29.25" customHeight="1">
      <c r="A2" s="1" t="s">
        <v>0</v>
      </c>
      <c r="B2" s="1" t="s">
        <v>1</v>
      </c>
      <c r="C2" s="16" t="s">
        <v>57</v>
      </c>
      <c r="D2" s="1" t="s">
        <v>2</v>
      </c>
      <c r="E2" s="1" t="s">
        <v>3</v>
      </c>
      <c r="F2" s="1" t="s">
        <v>7</v>
      </c>
      <c r="G2" s="5" t="s">
        <v>8</v>
      </c>
      <c r="H2" s="19"/>
      <c r="I2" s="1" t="s">
        <v>5</v>
      </c>
      <c r="J2" s="5" t="s">
        <v>4</v>
      </c>
      <c r="K2" s="20"/>
      <c r="L2" s="20"/>
    </row>
    <row r="3" spans="1:16" ht="24" customHeight="1">
      <c r="A3" s="2" t="s">
        <v>27</v>
      </c>
      <c r="B3" s="6">
        <v>2</v>
      </c>
      <c r="C3" s="6">
        <v>2.5</v>
      </c>
      <c r="D3" s="6"/>
      <c r="E3" s="6"/>
      <c r="F3" s="6">
        <f>B3+C3+D3+E3</f>
        <v>4.5</v>
      </c>
      <c r="G3" s="7">
        <f>(20/24)*F3</f>
        <v>3.75</v>
      </c>
      <c r="H3" s="6"/>
      <c r="I3" s="6"/>
      <c r="J3" s="7">
        <f>(60/100)*I3</f>
        <v>0</v>
      </c>
      <c r="K3" s="9">
        <f>G3+H3+J3</f>
        <v>3.75</v>
      </c>
      <c r="L3" s="10">
        <v>3</v>
      </c>
    </row>
    <row r="4" spans="1:16" ht="21">
      <c r="A4" s="2" t="s">
        <v>28</v>
      </c>
      <c r="B4" s="6">
        <v>2</v>
      </c>
      <c r="C4" s="6">
        <v>2.5</v>
      </c>
      <c r="D4" s="6"/>
      <c r="E4" s="6"/>
      <c r="F4" s="6">
        <f t="shared" ref="F4:F16" si="0">B4+C4+D4+E4</f>
        <v>4.5</v>
      </c>
      <c r="G4" s="7">
        <f t="shared" ref="G4:G16" si="1">(20/24)*F4</f>
        <v>3.75</v>
      </c>
      <c r="H4" s="6"/>
      <c r="I4" s="6"/>
      <c r="J4" s="7">
        <f t="shared" ref="J4:J16" si="2">(60/100)*I4</f>
        <v>0</v>
      </c>
      <c r="K4" s="9"/>
      <c r="L4" s="10"/>
    </row>
    <row r="5" spans="1:16" ht="21">
      <c r="A5" s="2" t="s">
        <v>29</v>
      </c>
      <c r="B5" s="6">
        <v>2</v>
      </c>
      <c r="C5" s="6">
        <v>4.5</v>
      </c>
      <c r="D5" s="6"/>
      <c r="E5" s="6"/>
      <c r="F5" s="6">
        <f t="shared" si="0"/>
        <v>6.5</v>
      </c>
      <c r="G5" s="7">
        <f t="shared" si="1"/>
        <v>5.416666666666667</v>
      </c>
      <c r="H5" s="6"/>
      <c r="I5" s="6"/>
      <c r="J5" s="7">
        <f t="shared" si="2"/>
        <v>0</v>
      </c>
      <c r="K5" s="9"/>
      <c r="L5" s="10"/>
    </row>
    <row r="6" spans="1:16" ht="21">
      <c r="A6" s="2" t="s">
        <v>30</v>
      </c>
      <c r="B6" s="6"/>
      <c r="C6" s="6"/>
      <c r="D6" s="6"/>
      <c r="E6" s="6"/>
      <c r="F6" s="6">
        <f t="shared" si="0"/>
        <v>0</v>
      </c>
      <c r="G6" s="7">
        <f t="shared" si="1"/>
        <v>0</v>
      </c>
      <c r="H6" s="6"/>
      <c r="I6" s="6"/>
      <c r="J6" s="7">
        <f t="shared" si="2"/>
        <v>0</v>
      </c>
      <c r="K6" s="9"/>
      <c r="L6" s="10"/>
    </row>
    <row r="7" spans="1:16" ht="21">
      <c r="A7" s="2" t="s">
        <v>31</v>
      </c>
      <c r="B7" s="6">
        <v>3</v>
      </c>
      <c r="C7" s="6">
        <v>5</v>
      </c>
      <c r="D7" s="6"/>
      <c r="E7" s="6"/>
      <c r="F7" s="6">
        <f t="shared" si="0"/>
        <v>8</v>
      </c>
      <c r="G7" s="7">
        <f t="shared" si="1"/>
        <v>6.666666666666667</v>
      </c>
      <c r="H7" s="6"/>
      <c r="I7" s="6"/>
      <c r="J7" s="7">
        <f t="shared" si="2"/>
        <v>0</v>
      </c>
      <c r="K7" s="9"/>
      <c r="L7" s="10"/>
    </row>
    <row r="8" spans="1:16" ht="21">
      <c r="A8" s="2" t="s">
        <v>32</v>
      </c>
      <c r="B8" s="6">
        <v>3</v>
      </c>
      <c r="C8" s="6">
        <v>2.5</v>
      </c>
      <c r="D8" s="6"/>
      <c r="E8" s="6"/>
      <c r="F8" s="6">
        <f t="shared" si="0"/>
        <v>5.5</v>
      </c>
      <c r="G8" s="7">
        <f t="shared" si="1"/>
        <v>4.5833333333333339</v>
      </c>
      <c r="H8" s="6"/>
      <c r="I8" s="6"/>
      <c r="J8" s="7">
        <f t="shared" si="2"/>
        <v>0</v>
      </c>
      <c r="K8" s="9"/>
      <c r="L8" s="10"/>
    </row>
    <row r="9" spans="1:16" ht="21">
      <c r="A9" s="2" t="s">
        <v>33</v>
      </c>
      <c r="B9" s="6">
        <v>2.75</v>
      </c>
      <c r="C9" s="6">
        <v>4</v>
      </c>
      <c r="D9" s="6"/>
      <c r="E9" s="6"/>
      <c r="F9" s="6">
        <f t="shared" si="0"/>
        <v>6.75</v>
      </c>
      <c r="G9" s="7">
        <f t="shared" si="1"/>
        <v>5.625</v>
      </c>
      <c r="H9" s="6"/>
      <c r="I9" s="6"/>
      <c r="J9" s="7">
        <f t="shared" si="2"/>
        <v>0</v>
      </c>
      <c r="K9" s="9"/>
      <c r="L9" s="10"/>
      <c r="P9" s="8"/>
    </row>
    <row r="10" spans="1:16" ht="21">
      <c r="A10" s="2" t="s">
        <v>34</v>
      </c>
      <c r="B10" s="6">
        <v>3.5</v>
      </c>
      <c r="C10" s="6">
        <v>5</v>
      </c>
      <c r="D10" s="6"/>
      <c r="E10" s="6"/>
      <c r="F10" s="6">
        <f t="shared" si="0"/>
        <v>8.5</v>
      </c>
      <c r="G10" s="7">
        <f t="shared" si="1"/>
        <v>7.0833333333333339</v>
      </c>
      <c r="H10" s="6"/>
      <c r="I10" s="6"/>
      <c r="J10" s="7">
        <f t="shared" si="2"/>
        <v>0</v>
      </c>
      <c r="K10" s="9"/>
      <c r="L10" s="10"/>
      <c r="P10" s="8"/>
    </row>
    <row r="11" spans="1:16" ht="21">
      <c r="A11" s="2" t="s">
        <v>35</v>
      </c>
      <c r="B11" s="6"/>
      <c r="C11" s="6"/>
      <c r="D11" s="6"/>
      <c r="E11" s="6"/>
      <c r="F11" s="6">
        <f t="shared" si="0"/>
        <v>0</v>
      </c>
      <c r="G11" s="7">
        <f t="shared" si="1"/>
        <v>0</v>
      </c>
      <c r="H11" s="6"/>
      <c r="I11" s="6"/>
      <c r="J11" s="7">
        <f t="shared" si="2"/>
        <v>0</v>
      </c>
      <c r="K11" s="9"/>
      <c r="L11" s="10"/>
      <c r="P11" s="8"/>
    </row>
    <row r="12" spans="1:16" ht="21">
      <c r="A12" s="2" t="s">
        <v>36</v>
      </c>
      <c r="B12" s="6">
        <v>4</v>
      </c>
      <c r="C12" s="6">
        <v>4.5</v>
      </c>
      <c r="D12" s="6"/>
      <c r="E12" s="6"/>
      <c r="F12" s="6">
        <f t="shared" si="0"/>
        <v>8.5</v>
      </c>
      <c r="G12" s="7">
        <f t="shared" si="1"/>
        <v>7.0833333333333339</v>
      </c>
      <c r="H12" s="6"/>
      <c r="I12" s="6"/>
      <c r="J12" s="7">
        <f t="shared" si="2"/>
        <v>0</v>
      </c>
      <c r="K12" s="9"/>
      <c r="L12" s="10"/>
      <c r="P12" s="8"/>
    </row>
    <row r="13" spans="1:16" ht="21">
      <c r="A13" s="2" t="s">
        <v>37</v>
      </c>
      <c r="B13" s="6">
        <v>2.5</v>
      </c>
      <c r="C13" s="6">
        <v>5.5</v>
      </c>
      <c r="D13" s="6"/>
      <c r="E13" s="6"/>
      <c r="F13" s="6">
        <f t="shared" si="0"/>
        <v>8</v>
      </c>
      <c r="G13" s="7">
        <f t="shared" si="1"/>
        <v>6.666666666666667</v>
      </c>
      <c r="H13" s="6"/>
      <c r="I13" s="6"/>
      <c r="J13" s="7">
        <f t="shared" si="2"/>
        <v>0</v>
      </c>
      <c r="K13" s="9"/>
      <c r="L13" s="10"/>
      <c r="P13" s="8"/>
    </row>
    <row r="14" spans="1:16" ht="21">
      <c r="A14" s="2" t="s">
        <v>38</v>
      </c>
      <c r="B14" s="6">
        <v>2.5</v>
      </c>
      <c r="C14" s="6">
        <v>3.5</v>
      </c>
      <c r="D14" s="6"/>
      <c r="E14" s="6"/>
      <c r="F14" s="6">
        <f t="shared" si="0"/>
        <v>6</v>
      </c>
      <c r="G14" s="7">
        <f t="shared" si="1"/>
        <v>5</v>
      </c>
      <c r="H14" s="6"/>
      <c r="I14" s="6"/>
      <c r="J14" s="7">
        <f t="shared" si="2"/>
        <v>0</v>
      </c>
      <c r="K14" s="9"/>
      <c r="L14" s="10"/>
      <c r="P14" s="8"/>
    </row>
    <row r="15" spans="1:16" ht="21">
      <c r="A15" s="2" t="s">
        <v>39</v>
      </c>
      <c r="B15" s="6">
        <v>2.5</v>
      </c>
      <c r="C15" s="6">
        <v>2.5</v>
      </c>
      <c r="D15" s="6"/>
      <c r="E15" s="6"/>
      <c r="F15" s="6">
        <f t="shared" si="0"/>
        <v>5</v>
      </c>
      <c r="G15" s="7">
        <f t="shared" si="1"/>
        <v>4.166666666666667</v>
      </c>
      <c r="H15" s="6"/>
      <c r="I15" s="6"/>
      <c r="J15" s="7">
        <f t="shared" si="2"/>
        <v>0</v>
      </c>
      <c r="K15" s="9"/>
      <c r="L15" s="10"/>
      <c r="P15" s="8"/>
    </row>
    <row r="16" spans="1:16" ht="21">
      <c r="A16" s="2" t="s">
        <v>40</v>
      </c>
      <c r="B16" s="6">
        <v>3.5</v>
      </c>
      <c r="C16" s="6">
        <v>5</v>
      </c>
      <c r="D16" s="6"/>
      <c r="E16" s="6"/>
      <c r="F16" s="6">
        <f t="shared" si="0"/>
        <v>8.5</v>
      </c>
      <c r="G16" s="7">
        <f t="shared" si="1"/>
        <v>7.0833333333333339</v>
      </c>
      <c r="H16" s="6"/>
      <c r="I16" s="6"/>
      <c r="J16" s="7">
        <f t="shared" si="2"/>
        <v>0</v>
      </c>
      <c r="K16" s="9"/>
      <c r="L16" s="10"/>
      <c r="P16" s="8"/>
    </row>
    <row r="17" spans="1:16" ht="21">
      <c r="A17" s="4" t="s">
        <v>59</v>
      </c>
      <c r="B17" s="6">
        <v>3.5</v>
      </c>
      <c r="C17" s="6">
        <v>3</v>
      </c>
      <c r="D17" s="6"/>
      <c r="E17" s="6"/>
      <c r="F17" s="6"/>
      <c r="G17" s="7"/>
      <c r="H17" s="6"/>
      <c r="I17" s="6"/>
      <c r="J17" s="7"/>
      <c r="K17" s="9"/>
      <c r="L17" s="10"/>
      <c r="P17" s="8"/>
    </row>
    <row r="18" spans="1:16" ht="21">
      <c r="A18" s="3"/>
      <c r="F18" s="6"/>
      <c r="G18" s="7"/>
      <c r="J18" s="7"/>
      <c r="P18" s="8"/>
    </row>
    <row r="19" spans="1:16" ht="21">
      <c r="F19" s="6"/>
      <c r="G19" s="7"/>
      <c r="I19" s="14"/>
      <c r="J19" s="7"/>
      <c r="P19" s="8"/>
    </row>
    <row r="20" spans="1:16" ht="21">
      <c r="I20" s="14"/>
      <c r="J20" s="14"/>
      <c r="L20" s="15">
        <f>AVERAGE(L3:L18)</f>
        <v>3</v>
      </c>
      <c r="P20" s="8"/>
    </row>
    <row r="21" spans="1:16" ht="21">
      <c r="P21" s="8"/>
    </row>
    <row r="22" spans="1:16" ht="21">
      <c r="P22" s="8"/>
    </row>
  </sheetData>
  <mergeCells count="5">
    <mergeCell ref="B1:G1"/>
    <mergeCell ref="H1:H2"/>
    <mergeCell ref="L1:L2"/>
    <mergeCell ref="I1:J1"/>
    <mergeCell ref="K1:K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0"/>
  <sheetViews>
    <sheetView zoomScale="68" zoomScaleNormal="68" workbookViewId="0">
      <selection activeCell="C3" sqref="C3"/>
    </sheetView>
  </sheetViews>
  <sheetFormatPr defaultRowHeight="15"/>
  <cols>
    <col min="1" max="1" width="18.140625" customWidth="1"/>
    <col min="3" max="3" width="10.85546875" customWidth="1"/>
    <col min="7" max="7" width="11.42578125" customWidth="1"/>
    <col min="8" max="8" width="20" customWidth="1"/>
    <col min="11" max="11" width="18.42578125" customWidth="1"/>
  </cols>
  <sheetData>
    <row r="1" spans="1:12" ht="39.75" customHeight="1">
      <c r="B1" s="17" t="s">
        <v>58</v>
      </c>
      <c r="C1" s="17"/>
      <c r="D1" s="17"/>
      <c r="E1" s="17"/>
      <c r="F1" s="17"/>
      <c r="G1" s="17"/>
      <c r="H1" s="18" t="s">
        <v>11</v>
      </c>
      <c r="I1" s="17" t="s">
        <v>6</v>
      </c>
      <c r="J1" s="17"/>
      <c r="K1" s="20" t="s">
        <v>9</v>
      </c>
      <c r="L1" s="20" t="s">
        <v>10</v>
      </c>
    </row>
    <row r="2" spans="1:12" ht="45.75" customHeight="1">
      <c r="A2" s="1" t="s">
        <v>0</v>
      </c>
      <c r="B2" s="1" t="s">
        <v>1</v>
      </c>
      <c r="C2" s="16" t="s">
        <v>57</v>
      </c>
      <c r="D2" s="1" t="s">
        <v>2</v>
      </c>
      <c r="E2" s="1" t="s">
        <v>3</v>
      </c>
      <c r="F2" s="1" t="s">
        <v>7</v>
      </c>
      <c r="G2" s="5" t="s">
        <v>8</v>
      </c>
      <c r="H2" s="19"/>
      <c r="I2" s="1" t="s">
        <v>5</v>
      </c>
      <c r="J2" s="5" t="s">
        <v>4</v>
      </c>
      <c r="K2" s="20"/>
      <c r="L2" s="20"/>
    </row>
    <row r="3" spans="1:12" ht="21">
      <c r="A3" s="2" t="s">
        <v>12</v>
      </c>
      <c r="B3" s="6">
        <v>4</v>
      </c>
      <c r="C3" s="6">
        <v>3.5</v>
      </c>
      <c r="D3" s="6"/>
      <c r="E3" s="6"/>
      <c r="F3" s="6">
        <f>B3+C3+D3+E3</f>
        <v>7.5</v>
      </c>
      <c r="G3" s="7">
        <f>(20/24)*F3</f>
        <v>6.25</v>
      </c>
      <c r="H3" s="6"/>
      <c r="I3" s="6"/>
      <c r="J3" s="7">
        <f>(60/100)*I3</f>
        <v>0</v>
      </c>
      <c r="K3" s="9">
        <f>G3+H3+J3</f>
        <v>6.25</v>
      </c>
      <c r="L3" s="10">
        <v>3</v>
      </c>
    </row>
    <row r="4" spans="1:12" ht="21">
      <c r="A4" s="2" t="s">
        <v>13</v>
      </c>
      <c r="B4" s="6"/>
      <c r="C4" s="6"/>
      <c r="D4" s="6"/>
      <c r="E4" s="6"/>
      <c r="F4" s="6">
        <f t="shared" ref="F4:F19" si="0">B4+C4+D4+E4</f>
        <v>0</v>
      </c>
      <c r="G4" s="7">
        <f t="shared" ref="G4:G19" si="1">(20/24)*F4</f>
        <v>0</v>
      </c>
      <c r="H4" s="6"/>
      <c r="I4" s="6"/>
      <c r="J4" s="7">
        <f t="shared" ref="J4:J19" si="2">(60/100)*I4</f>
        <v>0</v>
      </c>
      <c r="K4" s="9"/>
      <c r="L4" s="10"/>
    </row>
    <row r="5" spans="1:12" ht="21">
      <c r="A5" s="2" t="s">
        <v>14</v>
      </c>
      <c r="B5" s="6">
        <v>4</v>
      </c>
      <c r="C5" s="6">
        <v>3</v>
      </c>
      <c r="D5" s="6"/>
      <c r="E5" s="6"/>
      <c r="F5" s="6">
        <f t="shared" si="0"/>
        <v>7</v>
      </c>
      <c r="G5" s="7">
        <f t="shared" si="1"/>
        <v>5.8333333333333339</v>
      </c>
      <c r="H5" s="6"/>
      <c r="I5" s="6"/>
      <c r="J5" s="7">
        <f t="shared" si="2"/>
        <v>0</v>
      </c>
      <c r="K5" s="9"/>
      <c r="L5" s="10"/>
    </row>
    <row r="6" spans="1:12" ht="23.25" customHeight="1">
      <c r="A6" s="2" t="s">
        <v>15</v>
      </c>
      <c r="B6" s="6">
        <v>3.5</v>
      </c>
      <c r="C6" s="6">
        <v>3</v>
      </c>
      <c r="D6" s="6"/>
      <c r="E6" s="6"/>
      <c r="F6" s="6">
        <f t="shared" si="0"/>
        <v>6.5</v>
      </c>
      <c r="G6" s="7">
        <f t="shared" si="1"/>
        <v>5.416666666666667</v>
      </c>
      <c r="H6" s="6"/>
      <c r="I6" s="6"/>
      <c r="J6" s="7">
        <f t="shared" si="2"/>
        <v>0</v>
      </c>
      <c r="K6" s="9"/>
      <c r="L6" s="10"/>
    </row>
    <row r="7" spans="1:12" ht="21">
      <c r="A7" s="2" t="s">
        <v>16</v>
      </c>
      <c r="B7" s="6">
        <v>4.5</v>
      </c>
      <c r="C7" s="6">
        <v>4.5</v>
      </c>
      <c r="D7" s="6"/>
      <c r="E7" s="6"/>
      <c r="F7" s="6">
        <f t="shared" si="0"/>
        <v>9</v>
      </c>
      <c r="G7" s="7">
        <f t="shared" si="1"/>
        <v>7.5</v>
      </c>
      <c r="H7" s="6"/>
      <c r="I7" s="6"/>
      <c r="J7" s="7">
        <f t="shared" si="2"/>
        <v>0</v>
      </c>
      <c r="K7" s="9"/>
      <c r="L7" s="10"/>
    </row>
    <row r="8" spans="1:12" ht="21">
      <c r="A8" s="2" t="s">
        <v>17</v>
      </c>
      <c r="B8" s="6">
        <v>4.25</v>
      </c>
      <c r="C8" s="6">
        <v>2.5</v>
      </c>
      <c r="D8" s="6"/>
      <c r="E8" s="6"/>
      <c r="F8" s="6">
        <f t="shared" si="0"/>
        <v>6.75</v>
      </c>
      <c r="G8" s="7">
        <f t="shared" si="1"/>
        <v>5.625</v>
      </c>
      <c r="H8" s="6"/>
      <c r="I8" s="6"/>
      <c r="J8" s="7">
        <f t="shared" si="2"/>
        <v>0</v>
      </c>
      <c r="K8" s="9"/>
      <c r="L8" s="10"/>
    </row>
    <row r="9" spans="1:12" ht="21">
      <c r="A9" s="2" t="s">
        <v>18</v>
      </c>
      <c r="B9" s="6">
        <v>4</v>
      </c>
      <c r="C9" s="6">
        <v>2</v>
      </c>
      <c r="D9" s="6"/>
      <c r="E9" s="6"/>
      <c r="F9" s="6">
        <f t="shared" si="0"/>
        <v>6</v>
      </c>
      <c r="G9" s="7">
        <f t="shared" si="1"/>
        <v>5</v>
      </c>
      <c r="H9" s="6"/>
      <c r="I9" s="6"/>
      <c r="J9" s="7">
        <f t="shared" si="2"/>
        <v>0</v>
      </c>
      <c r="K9" s="9"/>
      <c r="L9" s="10"/>
    </row>
    <row r="10" spans="1:12" ht="21">
      <c r="A10" s="2" t="s">
        <v>19</v>
      </c>
      <c r="B10" s="6">
        <v>3</v>
      </c>
      <c r="C10" s="6">
        <v>4</v>
      </c>
      <c r="D10" s="6"/>
      <c r="E10" s="6"/>
      <c r="F10" s="6">
        <f t="shared" si="0"/>
        <v>7</v>
      </c>
      <c r="G10" s="7">
        <f t="shared" si="1"/>
        <v>5.8333333333333339</v>
      </c>
      <c r="H10" s="6"/>
      <c r="I10" s="6"/>
      <c r="J10" s="7">
        <f t="shared" si="2"/>
        <v>0</v>
      </c>
      <c r="K10" s="9"/>
      <c r="L10" s="10"/>
    </row>
    <row r="11" spans="1:12" ht="21">
      <c r="A11" s="2" t="s">
        <v>20</v>
      </c>
      <c r="B11" s="6">
        <v>6</v>
      </c>
      <c r="C11" s="6">
        <v>4.5</v>
      </c>
      <c r="D11" s="6"/>
      <c r="E11" s="6"/>
      <c r="F11" s="6">
        <f t="shared" si="0"/>
        <v>10.5</v>
      </c>
      <c r="G11" s="7">
        <f t="shared" si="1"/>
        <v>8.75</v>
      </c>
      <c r="H11" s="6"/>
      <c r="I11" s="6"/>
      <c r="J11" s="7">
        <f t="shared" si="2"/>
        <v>0</v>
      </c>
      <c r="K11" s="9"/>
      <c r="L11" s="10"/>
    </row>
    <row r="12" spans="1:12" ht="21">
      <c r="A12" s="2" t="s">
        <v>21</v>
      </c>
      <c r="B12" s="6">
        <v>4</v>
      </c>
      <c r="C12" s="6">
        <v>1.5</v>
      </c>
      <c r="D12" s="6"/>
      <c r="E12" s="6"/>
      <c r="F12" s="6">
        <f t="shared" si="0"/>
        <v>5.5</v>
      </c>
      <c r="G12" s="7">
        <f t="shared" si="1"/>
        <v>4.5833333333333339</v>
      </c>
      <c r="H12" s="6"/>
      <c r="I12" s="6"/>
      <c r="J12" s="7">
        <f t="shared" si="2"/>
        <v>0</v>
      </c>
      <c r="K12" s="9"/>
      <c r="L12" s="10"/>
    </row>
    <row r="13" spans="1:12" ht="21">
      <c r="A13" s="2" t="s">
        <v>22</v>
      </c>
      <c r="B13" s="6">
        <v>4.5</v>
      </c>
      <c r="C13" s="6">
        <v>4</v>
      </c>
      <c r="D13" s="6"/>
      <c r="E13" s="6"/>
      <c r="F13" s="6">
        <f t="shared" si="0"/>
        <v>8.5</v>
      </c>
      <c r="G13" s="7">
        <f t="shared" si="1"/>
        <v>7.0833333333333339</v>
      </c>
      <c r="H13" s="6"/>
      <c r="I13" s="6"/>
      <c r="J13" s="7">
        <f t="shared" si="2"/>
        <v>0</v>
      </c>
      <c r="K13" s="9"/>
      <c r="L13" s="10"/>
    </row>
    <row r="14" spans="1:12" ht="21">
      <c r="A14" s="2" t="s">
        <v>23</v>
      </c>
      <c r="B14" s="6">
        <v>5</v>
      </c>
      <c r="C14" s="6">
        <v>5.5</v>
      </c>
      <c r="D14" s="6"/>
      <c r="E14" s="6"/>
      <c r="F14" s="6">
        <f t="shared" si="0"/>
        <v>10.5</v>
      </c>
      <c r="G14" s="7">
        <f t="shared" si="1"/>
        <v>8.75</v>
      </c>
      <c r="H14" s="6"/>
      <c r="I14" s="6"/>
      <c r="J14" s="7">
        <f t="shared" si="2"/>
        <v>0</v>
      </c>
      <c r="K14" s="9"/>
      <c r="L14" s="10"/>
    </row>
    <row r="15" spans="1:12" ht="21">
      <c r="A15" s="2" t="s">
        <v>24</v>
      </c>
      <c r="B15" s="6">
        <v>7.5</v>
      </c>
      <c r="C15" s="6">
        <v>6</v>
      </c>
      <c r="D15" s="6"/>
      <c r="E15" s="6"/>
      <c r="F15" s="6">
        <f t="shared" si="0"/>
        <v>13.5</v>
      </c>
      <c r="G15" s="7">
        <f t="shared" si="1"/>
        <v>11.25</v>
      </c>
      <c r="H15" s="6"/>
      <c r="I15" s="6"/>
      <c r="J15" s="7">
        <f t="shared" si="2"/>
        <v>0</v>
      </c>
      <c r="K15" s="9"/>
      <c r="L15" s="10"/>
    </row>
    <row r="16" spans="1:12" ht="21">
      <c r="A16" s="2" t="s">
        <v>25</v>
      </c>
      <c r="B16" s="6">
        <v>1.5</v>
      </c>
      <c r="C16" s="6">
        <v>2</v>
      </c>
      <c r="D16" s="6"/>
      <c r="E16" s="6"/>
      <c r="F16" s="6">
        <f t="shared" si="0"/>
        <v>3.5</v>
      </c>
      <c r="G16" s="7">
        <f t="shared" si="1"/>
        <v>2.916666666666667</v>
      </c>
      <c r="H16" s="6"/>
      <c r="I16" s="6"/>
      <c r="J16" s="7">
        <f t="shared" si="2"/>
        <v>0</v>
      </c>
      <c r="K16" s="9"/>
      <c r="L16" s="10"/>
    </row>
    <row r="17" spans="1:12" ht="21">
      <c r="A17" s="11" t="s">
        <v>26</v>
      </c>
      <c r="B17" s="6">
        <v>2.25</v>
      </c>
      <c r="C17" s="6">
        <v>2</v>
      </c>
      <c r="D17" s="6"/>
      <c r="E17" s="6"/>
      <c r="F17" s="6">
        <f t="shared" si="0"/>
        <v>4.25</v>
      </c>
      <c r="G17" s="7">
        <f t="shared" si="1"/>
        <v>3.541666666666667</v>
      </c>
      <c r="H17" s="6"/>
      <c r="I17" s="6"/>
      <c r="J17" s="7">
        <f t="shared" si="2"/>
        <v>0</v>
      </c>
      <c r="K17" s="9"/>
      <c r="L17" s="10"/>
    </row>
    <row r="18" spans="1:12" ht="16.5">
      <c r="A18" s="11" t="s">
        <v>56</v>
      </c>
      <c r="B18">
        <v>3.5</v>
      </c>
      <c r="C18" s="6">
        <v>2</v>
      </c>
      <c r="F18" s="6">
        <f t="shared" si="0"/>
        <v>5.5</v>
      </c>
      <c r="G18" s="7">
        <f t="shared" si="1"/>
        <v>4.5833333333333339</v>
      </c>
      <c r="J18" s="7">
        <f t="shared" si="2"/>
        <v>0</v>
      </c>
    </row>
    <row r="19" spans="1:12">
      <c r="F19" s="6">
        <f t="shared" si="0"/>
        <v>0</v>
      </c>
      <c r="G19" s="7">
        <f t="shared" si="1"/>
        <v>0</v>
      </c>
      <c r="I19" s="14"/>
      <c r="J19" s="7">
        <f t="shared" si="2"/>
        <v>0</v>
      </c>
    </row>
    <row r="20" spans="1:12">
      <c r="I20" s="14" t="e">
        <f>AVERAGE(I3:I18)</f>
        <v>#DIV/0!</v>
      </c>
      <c r="J20" s="14">
        <f>AVERAGE(J3:J18)</f>
        <v>0</v>
      </c>
      <c r="L20" s="15">
        <f>AVERAGE(L3:L18)</f>
        <v>3</v>
      </c>
    </row>
  </sheetData>
  <mergeCells count="5">
    <mergeCell ref="B1:G1"/>
    <mergeCell ref="H1:H2"/>
    <mergeCell ref="L1:L2"/>
    <mergeCell ref="I1:J1"/>
    <mergeCell ref="K1:K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2"/>
  <sheetViews>
    <sheetView zoomScale="69" zoomScaleNormal="69" workbookViewId="0">
      <selection activeCell="C8" sqref="C8"/>
    </sheetView>
  </sheetViews>
  <sheetFormatPr defaultRowHeight="15"/>
  <cols>
    <col min="1" max="1" width="17.7109375" customWidth="1"/>
    <col min="3" max="3" width="10.42578125" customWidth="1"/>
    <col min="7" max="7" width="8" customWidth="1"/>
    <col min="8" max="8" width="35.5703125" customWidth="1"/>
    <col min="9" max="9" width="17.42578125" customWidth="1"/>
    <col min="10" max="10" width="22.5703125" customWidth="1"/>
    <col min="11" max="11" width="16.28515625" customWidth="1"/>
  </cols>
  <sheetData>
    <row r="1" spans="1:12" ht="22.5" customHeight="1">
      <c r="B1" s="17" t="s">
        <v>58</v>
      </c>
      <c r="C1" s="17"/>
      <c r="D1" s="17"/>
      <c r="E1" s="17"/>
      <c r="F1" s="17"/>
      <c r="G1" s="17"/>
      <c r="H1" s="18" t="s">
        <v>11</v>
      </c>
      <c r="I1" s="17" t="s">
        <v>6</v>
      </c>
      <c r="J1" s="17"/>
      <c r="K1" s="20" t="s">
        <v>9</v>
      </c>
      <c r="L1" s="20" t="s">
        <v>10</v>
      </c>
    </row>
    <row r="2" spans="1:12" ht="47.25" customHeight="1">
      <c r="A2" s="1" t="s">
        <v>0</v>
      </c>
      <c r="B2" s="1" t="s">
        <v>1</v>
      </c>
      <c r="C2" s="16" t="s">
        <v>57</v>
      </c>
      <c r="D2" s="1" t="s">
        <v>2</v>
      </c>
      <c r="E2" s="1" t="s">
        <v>3</v>
      </c>
      <c r="F2" s="1" t="s">
        <v>7</v>
      </c>
      <c r="G2" s="5" t="s">
        <v>8</v>
      </c>
      <c r="H2" s="19"/>
      <c r="I2" s="1" t="s">
        <v>5</v>
      </c>
      <c r="J2" s="5" t="s">
        <v>4</v>
      </c>
      <c r="K2" s="20"/>
      <c r="L2" s="20"/>
    </row>
    <row r="3" spans="1:12" ht="23.25" customHeight="1">
      <c r="A3" s="2" t="s">
        <v>41</v>
      </c>
      <c r="B3" s="6"/>
      <c r="C3" s="6"/>
      <c r="D3" s="6"/>
      <c r="E3" s="6"/>
      <c r="F3" s="6">
        <f>B3+C3+D3+E3</f>
        <v>0</v>
      </c>
      <c r="G3" s="7">
        <f>(20/24)*F3</f>
        <v>0</v>
      </c>
      <c r="H3" s="6"/>
      <c r="I3" s="6"/>
      <c r="J3" s="7">
        <f>(60/100)*I3</f>
        <v>0</v>
      </c>
      <c r="K3" s="9">
        <f>G3+H3+J3</f>
        <v>0</v>
      </c>
      <c r="L3" s="10">
        <v>3</v>
      </c>
    </row>
    <row r="4" spans="1:12" ht="25.5" customHeight="1">
      <c r="A4" s="2" t="s">
        <v>42</v>
      </c>
      <c r="B4" s="6">
        <v>3.5</v>
      </c>
      <c r="C4" s="6">
        <v>4.5</v>
      </c>
      <c r="D4" s="6"/>
      <c r="E4" s="6"/>
      <c r="F4" s="6">
        <f t="shared" ref="F4:F15" si="0">B4+C4+D4+E4</f>
        <v>8</v>
      </c>
      <c r="G4" s="7">
        <f t="shared" ref="G4:G17" si="1">(20/24)*F4</f>
        <v>6.666666666666667</v>
      </c>
      <c r="H4" s="6"/>
      <c r="I4" s="6"/>
      <c r="J4" s="7">
        <f t="shared" ref="J4:J20" si="2">(60/100)*I4</f>
        <v>0</v>
      </c>
      <c r="K4" s="9"/>
      <c r="L4" s="10"/>
    </row>
    <row r="5" spans="1:12" ht="20.25" customHeight="1">
      <c r="A5" s="2" t="s">
        <v>43</v>
      </c>
      <c r="B5" s="6">
        <v>3</v>
      </c>
      <c r="C5" s="6">
        <v>4</v>
      </c>
      <c r="D5" s="6"/>
      <c r="E5" s="6"/>
      <c r="F5" s="6">
        <f t="shared" si="0"/>
        <v>7</v>
      </c>
      <c r="G5" s="7">
        <f t="shared" si="1"/>
        <v>5.8333333333333339</v>
      </c>
      <c r="H5" s="6"/>
      <c r="I5" s="6"/>
      <c r="J5" s="7">
        <f t="shared" si="2"/>
        <v>0</v>
      </c>
      <c r="K5" s="9"/>
      <c r="L5" s="10"/>
    </row>
    <row r="6" spans="1:12" ht="24.75" customHeight="1">
      <c r="A6" s="2" t="s">
        <v>44</v>
      </c>
      <c r="B6" s="6">
        <v>4</v>
      </c>
      <c r="C6" s="6">
        <v>5</v>
      </c>
      <c r="D6" s="6"/>
      <c r="E6" s="6"/>
      <c r="F6" s="6">
        <f t="shared" si="0"/>
        <v>9</v>
      </c>
      <c r="G6" s="7">
        <f t="shared" si="1"/>
        <v>7.5</v>
      </c>
      <c r="H6" s="6"/>
      <c r="I6" s="6"/>
      <c r="J6" s="7">
        <f t="shared" si="2"/>
        <v>0</v>
      </c>
      <c r="K6" s="9"/>
      <c r="L6" s="10"/>
    </row>
    <row r="7" spans="1:12" ht="23.25" customHeight="1">
      <c r="A7" s="2" t="s">
        <v>45</v>
      </c>
      <c r="B7" s="6">
        <v>3.75</v>
      </c>
      <c r="C7" s="6">
        <v>0</v>
      </c>
      <c r="D7" s="6"/>
      <c r="E7" s="6"/>
      <c r="F7" s="6">
        <f t="shared" si="0"/>
        <v>3.75</v>
      </c>
      <c r="G7" s="7">
        <f t="shared" si="1"/>
        <v>3.125</v>
      </c>
      <c r="H7" s="6"/>
      <c r="I7" s="6"/>
      <c r="J7" s="7">
        <f t="shared" si="2"/>
        <v>0</v>
      </c>
      <c r="K7" s="9"/>
      <c r="L7" s="10"/>
    </row>
    <row r="8" spans="1:12" ht="21">
      <c r="A8" s="12" t="s">
        <v>46</v>
      </c>
      <c r="B8" s="6">
        <v>3.25</v>
      </c>
      <c r="C8" s="6">
        <v>6</v>
      </c>
      <c r="D8" s="6"/>
      <c r="E8" s="6"/>
      <c r="F8" s="6">
        <f t="shared" si="0"/>
        <v>9.25</v>
      </c>
      <c r="G8" s="7">
        <f t="shared" si="1"/>
        <v>7.7083333333333339</v>
      </c>
      <c r="H8" s="6"/>
      <c r="I8" s="6"/>
      <c r="J8" s="7">
        <f t="shared" si="2"/>
        <v>0</v>
      </c>
      <c r="K8" s="9"/>
      <c r="L8" s="10"/>
    </row>
    <row r="9" spans="1:12" ht="25.5" customHeight="1">
      <c r="A9" s="2" t="s">
        <v>47</v>
      </c>
      <c r="B9" s="6">
        <v>3.25</v>
      </c>
      <c r="C9" s="6">
        <v>2</v>
      </c>
      <c r="D9" s="6"/>
      <c r="E9" s="6"/>
      <c r="F9" s="6">
        <f t="shared" ref="F9:F14" si="3">B9+C9+D9+E9</f>
        <v>5.25</v>
      </c>
      <c r="G9" s="7">
        <f t="shared" si="1"/>
        <v>4.375</v>
      </c>
      <c r="H9" s="6"/>
      <c r="I9" s="6"/>
      <c r="J9" s="7">
        <f t="shared" si="2"/>
        <v>0</v>
      </c>
      <c r="K9" s="9"/>
      <c r="L9" s="10"/>
    </row>
    <row r="10" spans="1:12" ht="16.5" customHeight="1">
      <c r="A10" s="2" t="s">
        <v>48</v>
      </c>
      <c r="B10" s="6">
        <v>4.5</v>
      </c>
      <c r="C10" s="6">
        <v>2.5</v>
      </c>
      <c r="D10" s="6"/>
      <c r="E10" s="6"/>
      <c r="F10" s="6">
        <f t="shared" si="3"/>
        <v>7</v>
      </c>
      <c r="G10" s="7">
        <f t="shared" si="1"/>
        <v>5.8333333333333339</v>
      </c>
      <c r="H10" s="6"/>
      <c r="I10" s="6"/>
      <c r="J10" s="7">
        <f t="shared" si="2"/>
        <v>0</v>
      </c>
      <c r="K10" s="9"/>
      <c r="L10" s="10"/>
    </row>
    <row r="11" spans="1:12" ht="25.5" customHeight="1">
      <c r="A11" s="13" t="s">
        <v>49</v>
      </c>
      <c r="B11" s="6">
        <v>2.25</v>
      </c>
      <c r="C11" s="6">
        <v>0</v>
      </c>
      <c r="D11" s="6"/>
      <c r="E11" s="6"/>
      <c r="F11" s="6">
        <f t="shared" si="3"/>
        <v>2.25</v>
      </c>
      <c r="G11" s="7">
        <f t="shared" si="1"/>
        <v>1.875</v>
      </c>
      <c r="H11" s="6"/>
      <c r="I11" s="6"/>
      <c r="J11" s="7">
        <f t="shared" si="2"/>
        <v>0</v>
      </c>
      <c r="K11" s="9"/>
      <c r="L11" s="10"/>
    </row>
    <row r="12" spans="1:12" ht="28.5" customHeight="1">
      <c r="A12" s="13" t="s">
        <v>50</v>
      </c>
      <c r="B12" s="6">
        <v>4.25</v>
      </c>
      <c r="C12" s="6">
        <v>3</v>
      </c>
      <c r="D12" s="6"/>
      <c r="E12" s="6"/>
      <c r="F12" s="6">
        <f t="shared" si="3"/>
        <v>7.25</v>
      </c>
      <c r="G12" s="7">
        <f t="shared" si="1"/>
        <v>6.041666666666667</v>
      </c>
      <c r="H12" s="6"/>
      <c r="I12" s="6"/>
      <c r="J12" s="7">
        <f t="shared" si="2"/>
        <v>0</v>
      </c>
      <c r="K12" s="9"/>
      <c r="L12" s="10"/>
    </row>
    <row r="13" spans="1:12" ht="18.75" customHeight="1">
      <c r="A13" s="2" t="s">
        <v>51</v>
      </c>
      <c r="B13" s="6">
        <v>4</v>
      </c>
      <c r="C13" s="6"/>
      <c r="D13" s="6"/>
      <c r="E13" s="6"/>
      <c r="F13" s="6">
        <f t="shared" si="3"/>
        <v>4</v>
      </c>
      <c r="G13" s="7">
        <f t="shared" si="1"/>
        <v>3.3333333333333335</v>
      </c>
      <c r="H13" s="6"/>
      <c r="I13" s="6"/>
      <c r="J13" s="7">
        <f t="shared" si="2"/>
        <v>0</v>
      </c>
      <c r="K13" s="9"/>
      <c r="L13" s="10"/>
    </row>
    <row r="14" spans="1:12" ht="22.5" customHeight="1">
      <c r="A14" s="2" t="s">
        <v>52</v>
      </c>
      <c r="B14" s="6">
        <v>3</v>
      </c>
      <c r="C14" s="6">
        <v>0</v>
      </c>
      <c r="D14" s="6"/>
      <c r="E14" s="6"/>
      <c r="F14" s="6">
        <f t="shared" si="3"/>
        <v>3</v>
      </c>
      <c r="G14" s="7">
        <f t="shared" si="1"/>
        <v>2.5</v>
      </c>
      <c r="H14" s="6"/>
      <c r="I14" s="6"/>
      <c r="J14" s="7">
        <f t="shared" si="2"/>
        <v>0</v>
      </c>
      <c r="K14" s="9"/>
      <c r="L14" s="10"/>
    </row>
    <row r="15" spans="1:12" ht="28.5" customHeight="1">
      <c r="A15" s="13" t="s">
        <v>53</v>
      </c>
      <c r="B15" s="6">
        <v>4.5</v>
      </c>
      <c r="C15" s="6">
        <v>0</v>
      </c>
      <c r="D15" s="6"/>
      <c r="E15" s="6"/>
      <c r="F15" s="6">
        <f t="shared" si="0"/>
        <v>4.5</v>
      </c>
      <c r="G15" s="7">
        <f t="shared" si="1"/>
        <v>3.75</v>
      </c>
      <c r="H15" s="6"/>
      <c r="I15" s="6"/>
      <c r="J15" s="7">
        <f t="shared" si="2"/>
        <v>0</v>
      </c>
      <c r="K15" s="9"/>
      <c r="L15" s="10"/>
    </row>
    <row r="16" spans="1:12" ht="21">
      <c r="A16" s="13" t="s">
        <v>54</v>
      </c>
      <c r="B16" s="6">
        <v>4.5</v>
      </c>
      <c r="C16" s="6">
        <v>4.5</v>
      </c>
      <c r="D16" s="6"/>
      <c r="E16" s="6"/>
      <c r="F16" s="6">
        <f>B16+C16+D16+E16</f>
        <v>9</v>
      </c>
      <c r="G16" s="7">
        <f t="shared" si="1"/>
        <v>7.5</v>
      </c>
      <c r="H16" s="6"/>
      <c r="I16" s="6"/>
      <c r="J16" s="7">
        <f t="shared" si="2"/>
        <v>0</v>
      </c>
      <c r="K16" s="9"/>
      <c r="L16" s="10"/>
    </row>
    <row r="17" spans="1:12" ht="20.25" customHeight="1">
      <c r="A17" s="2" t="s">
        <v>55</v>
      </c>
      <c r="B17" s="6">
        <v>2.75</v>
      </c>
      <c r="C17" s="6">
        <v>6</v>
      </c>
      <c r="D17" s="6"/>
      <c r="E17" s="6"/>
      <c r="F17" s="6">
        <f>B17+C17+D17+E17</f>
        <v>8.75</v>
      </c>
      <c r="G17" s="7">
        <f t="shared" si="1"/>
        <v>7.291666666666667</v>
      </c>
      <c r="H17" s="6"/>
      <c r="I17" s="6"/>
      <c r="J17" s="7">
        <f t="shared" si="2"/>
        <v>0</v>
      </c>
      <c r="K17" s="9"/>
      <c r="L17" s="10"/>
    </row>
    <row r="18" spans="1:12">
      <c r="F18" s="6"/>
      <c r="G18" s="7"/>
      <c r="J18" s="7">
        <f t="shared" si="2"/>
        <v>0</v>
      </c>
    </row>
    <row r="19" spans="1:12">
      <c r="F19" s="6"/>
      <c r="G19" s="7"/>
      <c r="I19" s="14"/>
      <c r="J19" s="7">
        <f t="shared" si="2"/>
        <v>0</v>
      </c>
    </row>
    <row r="20" spans="1:12">
      <c r="F20" s="6"/>
      <c r="G20" s="7"/>
      <c r="J20" s="7">
        <f t="shared" si="2"/>
        <v>0</v>
      </c>
    </row>
    <row r="21" spans="1:12">
      <c r="F21" s="6"/>
    </row>
    <row r="22" spans="1:12">
      <c r="F22" s="6"/>
    </row>
  </sheetData>
  <mergeCells count="5">
    <mergeCell ref="B1:G1"/>
    <mergeCell ref="H1:H2"/>
    <mergeCell ref="I1:J1"/>
    <mergeCell ref="K1:K2"/>
    <mergeCell ref="L1:L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4-ruga</vt:lpstr>
      <vt:lpstr>4-moureen</vt:lpstr>
      <vt:lpstr>4-Miss 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</dc:creator>
  <cp:lastModifiedBy>Stefan</cp:lastModifiedBy>
  <dcterms:created xsi:type="dcterms:W3CDTF">2011-09-19T07:11:11Z</dcterms:created>
  <dcterms:modified xsi:type="dcterms:W3CDTF">2013-01-11T19:26:40Z</dcterms:modified>
</cp:coreProperties>
</file>